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mCross_PhD\C1 - Ducks\Duck Data\Duck CoM Stuff\"/>
    </mc:Choice>
  </mc:AlternateContent>
  <xr:revisionPtr revIDLastSave="0" documentId="8_{E7B98714-E192-49F5-8DDA-566233661FA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oM_hetero_ne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D37" i="1" l="1"/>
  <c r="E37" i="1"/>
  <c r="D36" i="1"/>
  <c r="E35" i="1"/>
  <c r="D35" i="1"/>
</calcChain>
</file>

<file path=xl/sharedStrings.xml><?xml version="1.0" encoding="utf-8"?>
<sst xmlns="http://schemas.openxmlformats.org/spreadsheetml/2006/main" count="113" uniqueCount="79">
  <si>
    <t>LocomotorMode</t>
  </si>
  <si>
    <t>DVCoM.BM33</t>
  </si>
  <si>
    <t>CCCoM.BM33</t>
  </si>
  <si>
    <t>Anas_platyrhynchos</t>
  </si>
  <si>
    <t>Clarks_grebe</t>
  </si>
  <si>
    <t>Aechmophorus_clarkii</t>
  </si>
  <si>
    <t>Chilean_flamingo</t>
  </si>
  <si>
    <t>Phoenicopterus_chilensis</t>
  </si>
  <si>
    <t>Pigeon</t>
  </si>
  <si>
    <t>Columba_livia</t>
  </si>
  <si>
    <t>Hummingbird</t>
  </si>
  <si>
    <t>Calypte_anna</t>
  </si>
  <si>
    <t>Black_throated_diver</t>
  </si>
  <si>
    <t>Gavia_arctica</t>
  </si>
  <si>
    <t>Sooty_shearwater</t>
  </si>
  <si>
    <t>Procellaria_westlandica</t>
  </si>
  <si>
    <t>Scarlet_ibis</t>
  </si>
  <si>
    <t>Eudocimus_ruber</t>
  </si>
  <si>
    <t>Brown_pelican</t>
  </si>
  <si>
    <t>Pelecanus_occidentalis</t>
  </si>
  <si>
    <t>Brandts_cormorant</t>
  </si>
  <si>
    <t>Phalacrocorax_penicillatus</t>
  </si>
  <si>
    <t>Western_gull</t>
  </si>
  <si>
    <t>Larus_occidentalis</t>
  </si>
  <si>
    <t>Buzzard</t>
  </si>
  <si>
    <t>Buteo_buteo</t>
  </si>
  <si>
    <t>Turkey_vulture</t>
  </si>
  <si>
    <t>Cathartes_aura</t>
  </si>
  <si>
    <t>Great_horned_owl</t>
  </si>
  <si>
    <t>Bubo_virginianus</t>
  </si>
  <si>
    <t>Common_kingfisher</t>
  </si>
  <si>
    <t>Alcedo_atthis</t>
  </si>
  <si>
    <t>Great_spotted_woodpecker</t>
  </si>
  <si>
    <t>Dendrocopos_major</t>
  </si>
  <si>
    <t>Merlin</t>
  </si>
  <si>
    <t>Falco_columbarius</t>
  </si>
  <si>
    <t>Green_parrot</t>
  </si>
  <si>
    <t>Psittacula_krameri</t>
  </si>
  <si>
    <t>Blackbird</t>
  </si>
  <si>
    <t>Turdus_merula</t>
  </si>
  <si>
    <t>Violet_turaco</t>
  </si>
  <si>
    <t>Musophaga_violacea</t>
  </si>
  <si>
    <t>Ostrich_adult</t>
  </si>
  <si>
    <t>Struthio_camelus</t>
  </si>
  <si>
    <t>Rhea_adult</t>
  </si>
  <si>
    <t>Rhea_americana</t>
  </si>
  <si>
    <t>Emu_adult</t>
  </si>
  <si>
    <t>Dromaius_novaehollandiae</t>
  </si>
  <si>
    <t>Tinamou</t>
  </si>
  <si>
    <t>Crypturellus_tataupa</t>
  </si>
  <si>
    <t>Leghorn</t>
  </si>
  <si>
    <t>Gallus_gallus</t>
  </si>
  <si>
    <t>Californian_quail</t>
  </si>
  <si>
    <t>Callipepla_californica</t>
  </si>
  <si>
    <t>Guineafowl</t>
  </si>
  <si>
    <t>Numida_meleagris</t>
  </si>
  <si>
    <t>Junglefowl</t>
  </si>
  <si>
    <t>Gallus_sonneratii</t>
  </si>
  <si>
    <t>Ptarmigan</t>
  </si>
  <si>
    <t>Lagopus_lagopus</t>
  </si>
  <si>
    <t>Wild_turkey</t>
  </si>
  <si>
    <t>Meleagris_gallopavo</t>
  </si>
  <si>
    <t>Red_legged_partridge</t>
  </si>
  <si>
    <t>Alectoris_rufa</t>
  </si>
  <si>
    <t>Pheasant</t>
  </si>
  <si>
    <t>Phasianus_colchicus</t>
  </si>
  <si>
    <t>Red_legged_seriema</t>
  </si>
  <si>
    <t>Cariama_cristata</t>
  </si>
  <si>
    <t>Mallard_New</t>
  </si>
  <si>
    <t>Indian_Runner</t>
  </si>
  <si>
    <t>Mallard_Old</t>
  </si>
  <si>
    <t>1_FLD</t>
  </si>
  <si>
    <t>2_HLD</t>
  </si>
  <si>
    <t>Aylesbury</t>
  </si>
  <si>
    <t>3_MA</t>
  </si>
  <si>
    <t>4_AY</t>
  </si>
  <si>
    <t>5_IR</t>
  </si>
  <si>
    <t>Taxon</t>
  </si>
  <si>
    <t>Scientific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</si>
</sst>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7"/>
  <sheetViews>
    <sheetView tabSelected="1" workbookViewId="0">
      <selection activeCell="D1" sqref="D1:F1048576"/>
    </sheetView>
  </sheetViews>
  <sheetFormatPr defaultRowHeight="14.4" x14ac:dyDescent="0.3"/>
  <cols>
    <col min="1" max="1" width="24.21875" bestFit="1" customWidth="1"/>
    <col min="2" max="2" width="23.5546875" bestFit="1" customWidth="1"/>
    <col min="4" max="5" width="12.6640625" bestFit="1" customWidth="1"/>
  </cols>
  <sheetData>
    <row r="1" spans="1:5" x14ac:dyDescent="0.3">
      <c r="A1" t="s">
        <v>77</v>
      </c>
      <c r="B1" t="s">
        <v>78</v>
      </c>
      <c r="C1" t="s">
        <v>0</v>
      </c>
      <c r="D1" t="s">
        <v>1</v>
      </c>
      <c r="E1" t="s">
        <v>2</v>
      </c>
    </row>
    <row r="2" spans="1:5" x14ac:dyDescent="0.3">
      <c r="A2" t="s">
        <v>70</v>
      </c>
      <c r="B2" t="s">
        <v>3</v>
      </c>
      <c r="C2" t="s">
        <v>74</v>
      </c>
      <c r="D2">
        <v>-21.557660831856499</v>
      </c>
      <c r="E2">
        <v>57.0775827090511</v>
      </c>
    </row>
    <row r="3" spans="1:5" x14ac:dyDescent="0.3">
      <c r="A3" t="s">
        <v>4</v>
      </c>
      <c r="B3" t="s">
        <v>5</v>
      </c>
      <c r="C3" t="s">
        <v>71</v>
      </c>
      <c r="D3">
        <v>-28.77460838</v>
      </c>
      <c r="E3">
        <v>62.023886859999998</v>
      </c>
    </row>
    <row r="4" spans="1:5" x14ac:dyDescent="0.3">
      <c r="A4" t="s">
        <v>6</v>
      </c>
      <c r="B4" t="s">
        <v>7</v>
      </c>
      <c r="C4" t="s">
        <v>71</v>
      </c>
      <c r="D4">
        <v>-28.31470221</v>
      </c>
      <c r="E4">
        <v>91.535929409999994</v>
      </c>
    </row>
    <row r="5" spans="1:5" x14ac:dyDescent="0.3">
      <c r="A5" t="s">
        <v>8</v>
      </c>
      <c r="B5" t="s">
        <v>9</v>
      </c>
      <c r="C5" t="s">
        <v>71</v>
      </c>
      <c r="D5">
        <v>-19.427613310000002</v>
      </c>
      <c r="E5">
        <v>53.19342795</v>
      </c>
    </row>
    <row r="6" spans="1:5" x14ac:dyDescent="0.3">
      <c r="A6" t="s">
        <v>10</v>
      </c>
      <c r="B6" t="s">
        <v>11</v>
      </c>
      <c r="C6" t="s">
        <v>71</v>
      </c>
      <c r="D6">
        <v>-17.812297449999999</v>
      </c>
      <c r="E6">
        <v>75.18808027</v>
      </c>
    </row>
    <row r="7" spans="1:5" x14ac:dyDescent="0.3">
      <c r="A7" t="s">
        <v>12</v>
      </c>
      <c r="B7" t="s">
        <v>13</v>
      </c>
      <c r="C7" t="s">
        <v>71</v>
      </c>
      <c r="D7">
        <v>-20.750871180000001</v>
      </c>
      <c r="E7">
        <v>71.329598369999999</v>
      </c>
    </row>
    <row r="8" spans="1:5" x14ac:dyDescent="0.3">
      <c r="A8" t="s">
        <v>14</v>
      </c>
      <c r="B8" t="s">
        <v>15</v>
      </c>
      <c r="C8" t="s">
        <v>71</v>
      </c>
      <c r="D8">
        <v>-23.22678149</v>
      </c>
      <c r="E8">
        <v>75.992890040000006</v>
      </c>
    </row>
    <row r="9" spans="1:5" x14ac:dyDescent="0.3">
      <c r="A9" t="s">
        <v>16</v>
      </c>
      <c r="B9" t="s">
        <v>17</v>
      </c>
      <c r="C9" t="s">
        <v>71</v>
      </c>
      <c r="D9">
        <v>-21.648235970000002</v>
      </c>
      <c r="E9">
        <v>74.11985138</v>
      </c>
    </row>
    <row r="10" spans="1:5" x14ac:dyDescent="0.3">
      <c r="A10" t="s">
        <v>18</v>
      </c>
      <c r="B10" t="s">
        <v>19</v>
      </c>
      <c r="C10" t="s">
        <v>71</v>
      </c>
      <c r="D10">
        <v>-23.537361499999999</v>
      </c>
      <c r="E10">
        <v>159.49115739999999</v>
      </c>
    </row>
    <row r="11" spans="1:5" x14ac:dyDescent="0.3">
      <c r="A11" t="s">
        <v>20</v>
      </c>
      <c r="B11" t="s">
        <v>21</v>
      </c>
      <c r="C11" t="s">
        <v>71</v>
      </c>
      <c r="D11">
        <v>-25.897349139999999</v>
      </c>
      <c r="E11">
        <v>61.242973110000001</v>
      </c>
    </row>
    <row r="12" spans="1:5" x14ac:dyDescent="0.3">
      <c r="A12" t="s">
        <v>22</v>
      </c>
      <c r="B12" t="s">
        <v>23</v>
      </c>
      <c r="C12" t="s">
        <v>71</v>
      </c>
      <c r="D12">
        <v>-22.82464032</v>
      </c>
      <c r="E12">
        <v>77.318330919999994</v>
      </c>
    </row>
    <row r="13" spans="1:5" x14ac:dyDescent="0.3">
      <c r="A13" t="s">
        <v>24</v>
      </c>
      <c r="B13" t="s">
        <v>25</v>
      </c>
      <c r="C13" t="s">
        <v>71</v>
      </c>
      <c r="D13">
        <v>-30.92249425</v>
      </c>
      <c r="E13">
        <v>71.73498171</v>
      </c>
    </row>
    <row r="14" spans="1:5" x14ac:dyDescent="0.3">
      <c r="A14" t="s">
        <v>26</v>
      </c>
      <c r="B14" t="s">
        <v>27</v>
      </c>
      <c r="C14" t="s">
        <v>71</v>
      </c>
      <c r="D14">
        <v>-17.9666797</v>
      </c>
      <c r="E14">
        <v>60.597994630000002</v>
      </c>
    </row>
    <row r="15" spans="1:5" x14ac:dyDescent="0.3">
      <c r="A15" t="s">
        <v>28</v>
      </c>
      <c r="B15" t="s">
        <v>29</v>
      </c>
      <c r="C15" t="s">
        <v>71</v>
      </c>
      <c r="D15">
        <v>-28.313821570000002</v>
      </c>
      <c r="E15">
        <v>65.326629659999995</v>
      </c>
    </row>
    <row r="16" spans="1:5" x14ac:dyDescent="0.3">
      <c r="A16" t="s">
        <v>30</v>
      </c>
      <c r="B16" t="s">
        <v>31</v>
      </c>
      <c r="C16" t="s">
        <v>71</v>
      </c>
      <c r="D16">
        <v>-22.873671940000001</v>
      </c>
      <c r="E16">
        <v>92.820930799999999</v>
      </c>
    </row>
    <row r="17" spans="1:5" x14ac:dyDescent="0.3">
      <c r="A17" t="s">
        <v>32</v>
      </c>
      <c r="B17" t="s">
        <v>33</v>
      </c>
      <c r="C17" t="s">
        <v>71</v>
      </c>
      <c r="D17">
        <v>-22.640957239999999</v>
      </c>
      <c r="E17">
        <v>81.027801960000005</v>
      </c>
    </row>
    <row r="18" spans="1:5" x14ac:dyDescent="0.3">
      <c r="A18" t="s">
        <v>34</v>
      </c>
      <c r="B18" t="s">
        <v>35</v>
      </c>
      <c r="C18" t="s">
        <v>71</v>
      </c>
      <c r="D18">
        <v>-24.715026309999999</v>
      </c>
      <c r="E18">
        <v>77.296432749999994</v>
      </c>
    </row>
    <row r="19" spans="1:5" x14ac:dyDescent="0.3">
      <c r="A19" t="s">
        <v>36</v>
      </c>
      <c r="B19" t="s">
        <v>37</v>
      </c>
      <c r="C19" t="s">
        <v>71</v>
      </c>
      <c r="D19">
        <v>-23.416556159999999</v>
      </c>
      <c r="E19">
        <v>74.262826770000004</v>
      </c>
    </row>
    <row r="20" spans="1:5" x14ac:dyDescent="0.3">
      <c r="A20" t="s">
        <v>38</v>
      </c>
      <c r="B20" t="s">
        <v>39</v>
      </c>
      <c r="C20" t="s">
        <v>71</v>
      </c>
      <c r="D20">
        <v>-27.912531399999999</v>
      </c>
      <c r="E20">
        <v>58.0652811</v>
      </c>
    </row>
    <row r="21" spans="1:5" x14ac:dyDescent="0.3">
      <c r="A21" t="s">
        <v>40</v>
      </c>
      <c r="B21" t="s">
        <v>41</v>
      </c>
      <c r="C21" t="s">
        <v>71</v>
      </c>
      <c r="D21">
        <v>-23.933868319999998</v>
      </c>
      <c r="E21">
        <v>71.646038200000007</v>
      </c>
    </row>
    <row r="22" spans="1:5" x14ac:dyDescent="0.3">
      <c r="A22" t="s">
        <v>42</v>
      </c>
      <c r="B22" t="s">
        <v>43</v>
      </c>
      <c r="C22" t="s">
        <v>72</v>
      </c>
      <c r="D22">
        <v>-34.275335239999997</v>
      </c>
      <c r="E22">
        <v>32.47465321</v>
      </c>
    </row>
    <row r="23" spans="1:5" x14ac:dyDescent="0.3">
      <c r="A23" t="s">
        <v>44</v>
      </c>
      <c r="B23" t="s">
        <v>45</v>
      </c>
      <c r="C23" t="s">
        <v>72</v>
      </c>
      <c r="D23">
        <v>-30.56463308</v>
      </c>
      <c r="E23">
        <v>19.346386020000001</v>
      </c>
    </row>
    <row r="24" spans="1:5" x14ac:dyDescent="0.3">
      <c r="A24" t="s">
        <v>46</v>
      </c>
      <c r="B24" t="s">
        <v>47</v>
      </c>
      <c r="C24" t="s">
        <v>72</v>
      </c>
      <c r="D24">
        <v>-30.755013699999999</v>
      </c>
      <c r="E24">
        <v>33.54098862</v>
      </c>
    </row>
    <row r="25" spans="1:5" x14ac:dyDescent="0.3">
      <c r="A25" t="s">
        <v>48</v>
      </c>
      <c r="B25" t="s">
        <v>49</v>
      </c>
      <c r="C25" t="s">
        <v>72</v>
      </c>
      <c r="D25">
        <v>-25.46053371</v>
      </c>
      <c r="E25">
        <v>52.253274560000001</v>
      </c>
    </row>
    <row r="26" spans="1:5" x14ac:dyDescent="0.3">
      <c r="A26" t="s">
        <v>50</v>
      </c>
      <c r="B26" t="s">
        <v>51</v>
      </c>
      <c r="C26" t="s">
        <v>72</v>
      </c>
      <c r="D26">
        <v>-34.510457289999998</v>
      </c>
      <c r="E26">
        <v>49.794323759999997</v>
      </c>
    </row>
    <row r="27" spans="1:5" x14ac:dyDescent="0.3">
      <c r="A27" t="s">
        <v>52</v>
      </c>
      <c r="B27" t="s">
        <v>53</v>
      </c>
      <c r="C27" t="s">
        <v>72</v>
      </c>
      <c r="D27">
        <v>-26.48250221</v>
      </c>
      <c r="E27">
        <v>45.841198669999997</v>
      </c>
    </row>
    <row r="28" spans="1:5" x14ac:dyDescent="0.3">
      <c r="A28" t="s">
        <v>54</v>
      </c>
      <c r="B28" t="s">
        <v>55</v>
      </c>
      <c r="C28" t="s">
        <v>72</v>
      </c>
      <c r="D28">
        <v>-30.794911599999999</v>
      </c>
      <c r="E28">
        <v>45.822587050000003</v>
      </c>
    </row>
    <row r="29" spans="1:5" x14ac:dyDescent="0.3">
      <c r="A29" t="s">
        <v>56</v>
      </c>
      <c r="B29" t="s">
        <v>57</v>
      </c>
      <c r="C29" t="s">
        <v>72</v>
      </c>
      <c r="D29">
        <v>-31.07413712</v>
      </c>
      <c r="E29">
        <v>46.154363959999998</v>
      </c>
    </row>
    <row r="30" spans="1:5" x14ac:dyDescent="0.3">
      <c r="A30" t="s">
        <v>58</v>
      </c>
      <c r="B30" t="s">
        <v>59</v>
      </c>
      <c r="C30" t="s">
        <v>72</v>
      </c>
      <c r="D30">
        <v>-21.6999022</v>
      </c>
      <c r="E30">
        <v>53.007769699999997</v>
      </c>
    </row>
    <row r="31" spans="1:5" x14ac:dyDescent="0.3">
      <c r="A31" t="s">
        <v>60</v>
      </c>
      <c r="B31" t="s">
        <v>61</v>
      </c>
      <c r="C31" t="s">
        <v>72</v>
      </c>
      <c r="D31">
        <v>-29.438263289999998</v>
      </c>
      <c r="E31">
        <v>47.686332880000002</v>
      </c>
    </row>
    <row r="32" spans="1:5" x14ac:dyDescent="0.3">
      <c r="A32" t="s">
        <v>62</v>
      </c>
      <c r="B32" t="s">
        <v>63</v>
      </c>
      <c r="C32" t="s">
        <v>72</v>
      </c>
      <c r="D32">
        <v>-30.02932852</v>
      </c>
      <c r="E32">
        <v>48.750525289999999</v>
      </c>
    </row>
    <row r="33" spans="1:5" x14ac:dyDescent="0.3">
      <c r="A33" t="s">
        <v>64</v>
      </c>
      <c r="B33" t="s">
        <v>65</v>
      </c>
      <c r="C33" t="s">
        <v>72</v>
      </c>
      <c r="D33">
        <v>-29.649065180000001</v>
      </c>
      <c r="E33">
        <v>52.596517830000003</v>
      </c>
    </row>
    <row r="34" spans="1:5" x14ac:dyDescent="0.3">
      <c r="A34" t="s">
        <v>66</v>
      </c>
      <c r="B34" t="s">
        <v>67</v>
      </c>
      <c r="C34" t="s">
        <v>72</v>
      </c>
      <c r="D34">
        <v>-37.802529460000002</v>
      </c>
      <c r="E34">
        <v>50.266889319999997</v>
      </c>
    </row>
    <row r="35" spans="1:5" x14ac:dyDescent="0.3">
      <c r="A35" t="s">
        <v>68</v>
      </c>
      <c r="B35" t="s">
        <v>3</v>
      </c>
      <c r="C35" t="s">
        <v>74</v>
      </c>
      <c r="D35">
        <f>-0.0218741091885442*1000</f>
        <v>-21.8741091885442</v>
      </c>
      <c r="E35">
        <f>0.0691685121320605*1000</f>
        <v>69.168512132060499</v>
      </c>
    </row>
    <row r="36" spans="1:5" x14ac:dyDescent="0.3">
      <c r="A36" t="s">
        <v>73</v>
      </c>
      <c r="B36" t="s">
        <v>3</v>
      </c>
      <c r="C36" t="s">
        <v>75</v>
      </c>
      <c r="D36">
        <f>-0.0298621430367951*1000</f>
        <v>-29.8621430367951</v>
      </c>
      <c r="E36">
        <f>0.0523741391306919*1000</f>
        <v>52.374139130691901</v>
      </c>
    </row>
    <row r="37" spans="1:5" x14ac:dyDescent="0.3">
      <c r="A37" t="s">
        <v>69</v>
      </c>
      <c r="B37" t="s">
        <v>3</v>
      </c>
      <c r="C37" t="s">
        <v>76</v>
      </c>
      <c r="D37">
        <f>-0.023200538292716*1000</f>
        <v>-23.200538292716001</v>
      </c>
      <c r="E37">
        <f>0.0777982687801603*1000</f>
        <v>77.798268780160299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CoM_hetero_new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Cross, Samuel</dc:creator>
  <cp:lastModifiedBy>Cross, Samuel</cp:lastModifiedBy>
  <dcterms:created xsi:type="dcterms:W3CDTF">2022-03-08T09:20:46Z</dcterms:created>
  <dcterms:modified xsi:type="dcterms:W3CDTF">2024-07-02T10:30:21Z</dcterms:modified>
</cp:coreProperties>
</file>